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00" yWindow="240" windowWidth="21000" windowHeight="17820" activeTab="1"/>
  </bookViews>
  <sheets>
    <sheet name="SAISIE" sheetId="1" r:id="rId1"/>
    <sheet name="RESULTATS" sheetId="2" r:id="rId2"/>
  </sheets>
  <definedNames/>
  <calcPr fullCalcOnLoad="1"/>
</workbook>
</file>

<file path=xl/sharedStrings.xml><?xml version="1.0" encoding="utf-8"?>
<sst xmlns="http://schemas.openxmlformats.org/spreadsheetml/2006/main" count="37" uniqueCount="27">
  <si>
    <t xml:space="preserve">Janvier </t>
  </si>
  <si>
    <t>Février</t>
  </si>
  <si>
    <t>Avril</t>
  </si>
  <si>
    <t>Mai</t>
  </si>
  <si>
    <t>Juillet</t>
  </si>
  <si>
    <t>Août</t>
  </si>
  <si>
    <t>Mars</t>
  </si>
  <si>
    <t>Juin</t>
  </si>
  <si>
    <t>Date de relevé du compteur</t>
  </si>
  <si>
    <t>Décembre</t>
  </si>
  <si>
    <t>Septembre</t>
  </si>
  <si>
    <t>Octobre</t>
  </si>
  <si>
    <t>Novembre</t>
  </si>
  <si>
    <t>Décembre</t>
  </si>
  <si>
    <r>
      <t>m</t>
    </r>
    <r>
      <rPr>
        <b/>
        <vertAlign val="superscript"/>
        <sz val="12"/>
        <rFont val="Arial"/>
        <family val="0"/>
      </rPr>
      <t xml:space="preserve">3 </t>
    </r>
    <r>
      <rPr>
        <b/>
        <sz val="12"/>
        <rFont val="Arial"/>
        <family val="2"/>
      </rPr>
      <t>relevés 
sur le compteur</t>
    </r>
  </si>
  <si>
    <t>Mois/Date</t>
  </si>
  <si>
    <t>Mars</t>
  </si>
  <si>
    <t>Avril</t>
  </si>
  <si>
    <t>Mai</t>
  </si>
  <si>
    <t>Juin</t>
  </si>
  <si>
    <t>Août</t>
  </si>
  <si>
    <r>
      <t>TOTAL</t>
    </r>
    <r>
      <rPr>
        <b/>
        <i/>
        <sz val="11"/>
        <color indexed="13"/>
        <rFont val="Arial"/>
        <family val="2"/>
      </rPr>
      <t xml:space="preserve"> :</t>
    </r>
  </si>
  <si>
    <r>
      <t>m</t>
    </r>
    <r>
      <rPr>
        <b/>
        <vertAlign val="superscript"/>
        <sz val="12"/>
        <rFont val="Arial"/>
        <family val="0"/>
      </rPr>
      <t xml:space="preserve">3 </t>
    </r>
    <r>
      <rPr>
        <b/>
        <sz val="12"/>
        <rFont val="Arial"/>
        <family val="2"/>
      </rPr>
      <t>consommés</t>
    </r>
  </si>
  <si>
    <t>litres consommés</t>
  </si>
  <si>
    <t>/personne et /an</t>
  </si>
  <si>
    <t xml:space="preserve">Nombre de personnes vivant dans le logement : </t>
  </si>
  <si>
    <t>Relevez votre compteur d'eau, chaque mois, en indiquant la date</t>
  </si>
</sst>
</file>

<file path=xl/styles.xml><?xml version="1.0" encoding="utf-8"?>
<styleSheet xmlns="http://schemas.openxmlformats.org/spreadsheetml/2006/main">
  <numFmts count="48">
    <numFmt numFmtId="5" formatCode="#,##0&quot; €&quot;;\-#,##0&quot; €&quot;"/>
    <numFmt numFmtId="6" formatCode="#,##0&quot; €&quot;;[Red]\-#,##0&quot; €&quot;"/>
    <numFmt numFmtId="7" formatCode="#,##0.00&quot; €&quot;;\-#,##0.00&quot; €&quot;"/>
    <numFmt numFmtId="8" formatCode="#,##0.00&quot; €&quot;;[Red]\-#,##0.00&quot; €&quot;"/>
    <numFmt numFmtId="42" formatCode="_-* #,##0&quot; €&quot;_-;\-* #,##0&quot; €&quot;_-;_-* &quot;-&quot;&quot; €&quot;_-;_-@_-"/>
    <numFmt numFmtId="41" formatCode="_-* #,##0_ _€_-;\-* #,##0_ _€_-;_-* &quot;-&quot;_ _€_-;_-@_-"/>
    <numFmt numFmtId="44" formatCode="_-* #,##0.00&quot; €&quot;_-;\-* #,##0.00&quot; €&quot;_-;_-* &quot;-&quot;??&quot; €&quot;_-;_-@_-"/>
    <numFmt numFmtId="43" formatCode="_-* #,##0.00_ _€_-;\-* #,##0.00_ _€_-;_-* &quot;-&quot;??_ _€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,&quot; m3&quot;"/>
    <numFmt numFmtId="181" formatCode="0.0,&quot; m3&quot;"/>
    <numFmt numFmtId="182" formatCode="0.00,&quot; m3&quot;"/>
    <numFmt numFmtId="183" formatCode="&quot; m3&quot;"/>
    <numFmt numFmtId="184" formatCode="#&quot; m3&quot;"/>
    <numFmt numFmtId="185" formatCode="#&quot; m3/personne/an&quot;"/>
    <numFmt numFmtId="186" formatCode="#&quot; kWh&quot;"/>
    <numFmt numFmtId="187" formatCode="&quot; kWh&quot;"/>
    <numFmt numFmtId="188" formatCode="#,###&quot; kWh&quot;"/>
    <numFmt numFmtId="189" formatCode="#,###&quot; litres&quot;"/>
    <numFmt numFmtId="190" formatCode="#.0&quot; m3/personne/an&quot;"/>
    <numFmt numFmtId="191" formatCode="#.00&quot; m3/personne/an&quot;"/>
    <numFmt numFmtId="192" formatCode="#.000&quot; m3/personne/an&quot;"/>
    <numFmt numFmtId="193" formatCode="#.0000&quot; m3/personne/an&quot;"/>
    <numFmt numFmtId="194" formatCode="#.00000&quot; m3/personne/an&quot;"/>
    <numFmt numFmtId="195" formatCode="#.000000&quot; m3/personne/an&quot;"/>
    <numFmt numFmtId="196" formatCode="#.0000000&quot; m3/personne/an&quot;"/>
    <numFmt numFmtId="197" formatCode="#.00000000&quot; m3/personne/an&quot;"/>
    <numFmt numFmtId="198" formatCode="#.000000000&quot; m3/personne/an&quot;"/>
    <numFmt numFmtId="199" formatCode="#.0000000000&quot; m3/personne/an&quot;"/>
    <numFmt numFmtId="200" formatCode="#.00000000000&quot; m3/personne/an&quot;"/>
    <numFmt numFmtId="201" formatCode="#.000000000000&quot; m3/personne/an&quot;"/>
    <numFmt numFmtId="202" formatCode="#.0000000000000&quot; m3/personne/an&quot;"/>
    <numFmt numFmtId="203" formatCode="#,##0.00&quot; €&quot;;[Red]#,##0.00&quot; €&quot;"/>
  </numFmts>
  <fonts count="11">
    <font>
      <sz val="10"/>
      <name val="Arial"/>
      <family val="2"/>
    </font>
    <font>
      <sz val="8"/>
      <name val="Arial"/>
      <family val="0"/>
    </font>
    <font>
      <b/>
      <i/>
      <sz val="11"/>
      <color indexed="13"/>
      <name val="Arial"/>
      <family val="2"/>
    </font>
    <font>
      <sz val="8"/>
      <name val="Verdana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b/>
      <sz val="12"/>
      <name val="Arial"/>
      <family val="2"/>
    </font>
    <font>
      <b/>
      <vertAlign val="superscript"/>
      <sz val="12"/>
      <name val="Arial"/>
      <family val="0"/>
    </font>
    <font>
      <sz val="12"/>
      <name val="Arial"/>
      <family val="2"/>
    </font>
    <font>
      <b/>
      <sz val="12"/>
      <color indexed="13"/>
      <name val="Arial"/>
      <family val="0"/>
    </font>
    <font>
      <sz val="14"/>
      <name val="Arial"/>
      <family val="0"/>
    </font>
  </fonts>
  <fills count="9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 style="thin">
        <color indexed="51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9" fillId="2" borderId="0" xfId="0" applyFont="1" applyFill="1" applyAlignment="1">
      <alignment horizontal="center" vertical="center" wrapText="1"/>
    </xf>
    <xf numFmtId="184" fontId="6" fillId="3" borderId="1" xfId="0" applyNumberFormat="1" applyFont="1" applyFill="1" applyBorder="1" applyAlignment="1">
      <alignment horizontal="center" vertical="center" wrapText="1"/>
    </xf>
    <xf numFmtId="189" fontId="6" fillId="3" borderId="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6" fillId="4" borderId="0" xfId="0" applyFont="1" applyFill="1" applyBorder="1" applyAlignment="1">
      <alignment horizontal="left" vertical="center" wrapText="1"/>
    </xf>
    <xf numFmtId="0" fontId="8" fillId="5" borderId="2" xfId="0" applyFont="1" applyFill="1" applyBorder="1" applyAlignment="1">
      <alignment horizontal="left" vertical="center" wrapText="1"/>
    </xf>
    <xf numFmtId="0" fontId="0" fillId="0" borderId="0" xfId="0" applyAlignment="1">
      <alignment horizontal="left" wrapText="1"/>
    </xf>
    <xf numFmtId="0" fontId="8" fillId="4" borderId="3" xfId="0" applyFont="1" applyFill="1" applyBorder="1" applyAlignment="1">
      <alignment horizontal="left" vertical="center" wrapText="1"/>
    </xf>
    <xf numFmtId="3" fontId="8" fillId="0" borderId="2" xfId="0" applyNumberFormat="1" applyFont="1" applyBorder="1" applyAlignment="1">
      <alignment horizontal="center" vertical="center"/>
    </xf>
    <xf numFmtId="0" fontId="8" fillId="4" borderId="2" xfId="0" applyFont="1" applyFill="1" applyBorder="1" applyAlignment="1">
      <alignment horizontal="left" vertical="center" wrapText="1"/>
    </xf>
    <xf numFmtId="0" fontId="6" fillId="6" borderId="4" xfId="0" applyFont="1" applyFill="1" applyBorder="1" applyAlignment="1">
      <alignment horizontal="center" vertical="center" wrapText="1"/>
    </xf>
    <xf numFmtId="189" fontId="8" fillId="0" borderId="2" xfId="0" applyNumberFormat="1" applyFont="1" applyBorder="1" applyAlignment="1">
      <alignment vertical="center"/>
    </xf>
    <xf numFmtId="0" fontId="4" fillId="0" borderId="0" xfId="15" applyAlignment="1">
      <alignment horizontal="left" wrapText="1"/>
    </xf>
    <xf numFmtId="17" fontId="0" fillId="0" borderId="0" xfId="0" applyNumberFormat="1" applyAlignment="1">
      <alignment horizontal="left" wrapText="1"/>
    </xf>
    <xf numFmtId="14" fontId="0" fillId="0" borderId="0" xfId="0" applyNumberFormat="1" applyAlignment="1">
      <alignment horizontal="left" wrapTex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189" fontId="8" fillId="0" borderId="0" xfId="0" applyNumberFormat="1" applyFont="1" applyAlignment="1">
      <alignment vertical="center"/>
    </xf>
    <xf numFmtId="0" fontId="8" fillId="0" borderId="0" xfId="0" applyFont="1" applyFill="1" applyAlignment="1">
      <alignment vertical="center"/>
    </xf>
    <xf numFmtId="184" fontId="8" fillId="0" borderId="0" xfId="0" applyNumberFormat="1" applyFont="1" applyFill="1" applyAlignment="1">
      <alignment vertical="center"/>
    </xf>
    <xf numFmtId="0" fontId="8" fillId="0" borderId="2" xfId="0" applyFont="1" applyFill="1" applyBorder="1" applyAlignment="1" applyProtection="1">
      <alignment horizontal="center" vertical="center" wrapText="1"/>
      <protection locked="0"/>
    </xf>
    <xf numFmtId="3" fontId="8" fillId="0" borderId="2" xfId="0" applyNumberFormat="1" applyFont="1" applyBorder="1" applyAlignment="1" applyProtection="1">
      <alignment horizontal="center" vertical="center"/>
      <protection locked="0"/>
    </xf>
    <xf numFmtId="3" fontId="8" fillId="0" borderId="2" xfId="0" applyNumberFormat="1" applyFont="1" applyFill="1" applyBorder="1" applyAlignment="1" applyProtection="1">
      <alignment horizontal="center" vertical="center" wrapText="1"/>
      <protection locked="0"/>
    </xf>
    <xf numFmtId="3" fontId="8" fillId="7" borderId="2" xfId="0" applyNumberFormat="1" applyFont="1" applyFill="1" applyBorder="1" applyAlignment="1" applyProtection="1">
      <alignment horizontal="center" vertical="center" wrapText="1"/>
      <protection locked="0"/>
    </xf>
    <xf numFmtId="0" fontId="6" fillId="8" borderId="0" xfId="0" applyFont="1" applyFill="1" applyBorder="1" applyAlignment="1" applyProtection="1">
      <alignment horizontal="center" vertical="center"/>
      <protection locked="0"/>
    </xf>
    <xf numFmtId="0" fontId="8" fillId="6" borderId="0" xfId="0" applyFont="1" applyFill="1" applyAlignment="1">
      <alignment vertical="center" wrapText="1"/>
    </xf>
    <xf numFmtId="0" fontId="0" fillId="0" borderId="0" xfId="0" applyAlignment="1">
      <alignment vertical="center" wrapText="1"/>
    </xf>
    <xf numFmtId="0" fontId="10" fillId="0" borderId="0" xfId="0" applyFont="1" applyAlignment="1">
      <alignment vertical="center"/>
    </xf>
    <xf numFmtId="0" fontId="8" fillId="5" borderId="2" xfId="0" applyFont="1" applyFill="1" applyBorder="1" applyAlignment="1" applyProtection="1">
      <alignment horizontal="left" vertical="center" wrapText="1"/>
      <protection locked="0"/>
    </xf>
    <xf numFmtId="0" fontId="8" fillId="4" borderId="3" xfId="0" applyFont="1" applyFill="1" applyBorder="1" applyAlignment="1" applyProtection="1">
      <alignment horizontal="left" vertical="center" wrapText="1"/>
      <protection locked="0"/>
    </xf>
    <xf numFmtId="0" fontId="8" fillId="4" borderId="2" xfId="0" applyFont="1" applyFill="1" applyBorder="1" applyAlignment="1" applyProtection="1">
      <alignment horizontal="left" vertical="center" wrapText="1"/>
      <protection locked="0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L19"/>
  <sheetViews>
    <sheetView showGridLines="0" zoomScale="125" zoomScaleNormal="125" workbookViewId="0" topLeftCell="A1">
      <selection activeCell="B6" sqref="B6"/>
    </sheetView>
  </sheetViews>
  <sheetFormatPr defaultColWidth="11.421875" defaultRowHeight="12.75"/>
  <cols>
    <col min="2" max="3" width="19.8515625" style="0" customWidth="1"/>
    <col min="7" max="7" width="23.8515625" style="0" customWidth="1"/>
  </cols>
  <sheetData>
    <row r="1" spans="2:3" ht="12">
      <c r="B1" s="7"/>
      <c r="C1" s="7"/>
    </row>
    <row r="2" spans="2:3" ht="28.5" customHeight="1">
      <c r="B2" s="31" t="s">
        <v>26</v>
      </c>
      <c r="C2" s="7"/>
    </row>
    <row r="3" spans="2:5" ht="49.5" customHeight="1">
      <c r="B3" s="3" t="s">
        <v>25</v>
      </c>
      <c r="C3" s="20"/>
      <c r="D3" s="19"/>
      <c r="E3" s="28">
        <v>3</v>
      </c>
    </row>
    <row r="4" spans="2:3" ht="16.5">
      <c r="B4" s="31"/>
      <c r="C4" s="7"/>
    </row>
    <row r="5" spans="2:3" ht="39" customHeight="1">
      <c r="B5" s="8" t="s">
        <v>8</v>
      </c>
      <c r="C5" s="14" t="s">
        <v>14</v>
      </c>
    </row>
    <row r="6" spans="2:8" ht="36" customHeight="1">
      <c r="B6" s="32" t="s">
        <v>9</v>
      </c>
      <c r="C6" s="24">
        <v>0</v>
      </c>
      <c r="H6" s="10"/>
    </row>
    <row r="7" spans="2:8" ht="36" customHeight="1">
      <c r="B7" s="33" t="s">
        <v>0</v>
      </c>
      <c r="C7" s="25">
        <v>0</v>
      </c>
      <c r="H7" s="10"/>
    </row>
    <row r="8" spans="2:8" ht="36" customHeight="1">
      <c r="B8" s="32" t="s">
        <v>1</v>
      </c>
      <c r="C8" s="26">
        <v>0</v>
      </c>
      <c r="H8" s="10"/>
    </row>
    <row r="9" spans="2:8" ht="36" customHeight="1">
      <c r="B9" s="34" t="s">
        <v>6</v>
      </c>
      <c r="C9" s="26">
        <v>0</v>
      </c>
      <c r="H9" s="10"/>
    </row>
    <row r="10" spans="2:10" ht="36" customHeight="1">
      <c r="B10" s="32" t="s">
        <v>2</v>
      </c>
      <c r="C10" s="26">
        <v>0</v>
      </c>
      <c r="H10" s="10"/>
      <c r="I10" s="10"/>
      <c r="J10" s="16"/>
    </row>
    <row r="11" spans="2:12" ht="36" customHeight="1">
      <c r="B11" s="34" t="s">
        <v>3</v>
      </c>
      <c r="C11" s="26">
        <v>0</v>
      </c>
      <c r="H11" s="17"/>
      <c r="I11" s="18"/>
      <c r="J11" s="10"/>
      <c r="K11" s="10"/>
      <c r="L11" s="16"/>
    </row>
    <row r="12" spans="2:12" ht="36" customHeight="1">
      <c r="B12" s="32" t="s">
        <v>7</v>
      </c>
      <c r="C12" s="26">
        <v>0</v>
      </c>
      <c r="H12" s="10"/>
      <c r="I12" s="18"/>
      <c r="J12" s="10"/>
      <c r="K12" s="10"/>
      <c r="L12" s="16"/>
    </row>
    <row r="13" spans="2:12" ht="36" customHeight="1">
      <c r="B13" s="34" t="s">
        <v>4</v>
      </c>
      <c r="C13" s="26">
        <v>0</v>
      </c>
      <c r="H13" s="17"/>
      <c r="I13" s="18"/>
      <c r="J13" s="10"/>
      <c r="K13" s="10"/>
      <c r="L13" s="16"/>
    </row>
    <row r="14" spans="2:12" ht="36" customHeight="1">
      <c r="B14" s="32" t="s">
        <v>5</v>
      </c>
      <c r="C14" s="26">
        <v>0</v>
      </c>
      <c r="H14" s="17"/>
      <c r="I14" s="18"/>
      <c r="J14" s="10"/>
      <c r="K14" s="10"/>
      <c r="L14" s="16"/>
    </row>
    <row r="15" spans="2:12" ht="36" customHeight="1">
      <c r="B15" s="34" t="s">
        <v>10</v>
      </c>
      <c r="C15" s="26">
        <v>0</v>
      </c>
      <c r="H15" s="17"/>
      <c r="I15" s="18"/>
      <c r="J15" s="10"/>
      <c r="K15" s="10"/>
      <c r="L15" s="16"/>
    </row>
    <row r="16" spans="2:12" ht="36" customHeight="1">
      <c r="B16" s="32" t="s">
        <v>11</v>
      </c>
      <c r="C16" s="26">
        <v>0</v>
      </c>
      <c r="H16" s="17"/>
      <c r="I16" s="18"/>
      <c r="J16" s="10"/>
      <c r="K16" s="10"/>
      <c r="L16" s="16"/>
    </row>
    <row r="17" spans="2:12" ht="36" customHeight="1">
      <c r="B17" s="34" t="s">
        <v>12</v>
      </c>
      <c r="C17" s="27">
        <v>0</v>
      </c>
      <c r="H17" s="17"/>
      <c r="I17" s="18"/>
      <c r="J17" s="10"/>
      <c r="K17" s="10"/>
      <c r="L17" s="16"/>
    </row>
    <row r="18" spans="2:12" ht="36" customHeight="1">
      <c r="B18" s="32" t="s">
        <v>13</v>
      </c>
      <c r="C18" s="26">
        <v>0</v>
      </c>
      <c r="H18" s="17"/>
      <c r="I18" s="18"/>
      <c r="J18" s="10"/>
      <c r="K18" s="10"/>
      <c r="L18" s="16"/>
    </row>
    <row r="19" spans="8:10" ht="12">
      <c r="H19" s="17"/>
      <c r="I19" s="18"/>
      <c r="J19" s="10"/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3"/>
  <sheetViews>
    <sheetView showGridLines="0" tabSelected="1" zoomScale="125" zoomScaleNormal="125" workbookViewId="0" topLeftCell="A3">
      <selection activeCell="E22" sqref="E22"/>
    </sheetView>
  </sheetViews>
  <sheetFormatPr defaultColWidth="11.421875" defaultRowHeight="12.75"/>
  <cols>
    <col min="1" max="1" width="15.140625" style="0" customWidth="1"/>
    <col min="2" max="3" width="16.28125" style="0" customWidth="1"/>
  </cols>
  <sheetData>
    <row r="1" spans="1:3" ht="30">
      <c r="A1" s="8" t="s">
        <v>15</v>
      </c>
      <c r="B1" s="14" t="s">
        <v>22</v>
      </c>
      <c r="C1" s="14" t="s">
        <v>23</v>
      </c>
    </row>
    <row r="2" spans="1:3" ht="24.75" customHeight="1">
      <c r="A2" s="9" t="s">
        <v>9</v>
      </c>
      <c r="B2" s="12">
        <f>IF((SAISIE!C7-SAISIE!C6&lt;0),0,(SAISIE!C7-SAISIE!C6))</f>
        <v>0</v>
      </c>
      <c r="C2" s="15">
        <f>B2*1000</f>
        <v>0</v>
      </c>
    </row>
    <row r="3" spans="1:3" ht="24.75" customHeight="1">
      <c r="A3" s="11" t="s">
        <v>0</v>
      </c>
      <c r="B3" s="12">
        <f>IF((SAISIE!C8-SAISIE!C7&lt;0),0,(SAISIE!C8-SAISIE!C7))</f>
        <v>0</v>
      </c>
      <c r="C3" s="15">
        <f aca="true" t="shared" si="0" ref="C3:C14">B3*1000</f>
        <v>0</v>
      </c>
    </row>
    <row r="4" spans="1:3" ht="24.75" customHeight="1">
      <c r="A4" s="9" t="s">
        <v>1</v>
      </c>
      <c r="B4" s="12">
        <f>IF((SAISIE!C9-SAISIE!C8&lt;0),0,(SAISIE!C9-SAISIE!C8))</f>
        <v>0</v>
      </c>
      <c r="C4" s="15">
        <f t="shared" si="0"/>
        <v>0</v>
      </c>
    </row>
    <row r="5" spans="1:3" ht="24.75" customHeight="1">
      <c r="A5" s="13" t="s">
        <v>16</v>
      </c>
      <c r="B5" s="12">
        <f>IF((SAISIE!C10-SAISIE!C9&lt;0),0,(SAISIE!C10-SAISIE!C9))</f>
        <v>0</v>
      </c>
      <c r="C5" s="15">
        <f t="shared" si="0"/>
        <v>0</v>
      </c>
    </row>
    <row r="6" spans="1:3" ht="24.75" customHeight="1">
      <c r="A6" s="9" t="s">
        <v>17</v>
      </c>
      <c r="B6" s="12">
        <f>IF((SAISIE!C11-SAISIE!C10&lt;0),0,(SAISIE!C11-SAISIE!C10))</f>
        <v>0</v>
      </c>
      <c r="C6" s="15">
        <f t="shared" si="0"/>
        <v>0</v>
      </c>
    </row>
    <row r="7" spans="1:3" ht="24.75" customHeight="1">
      <c r="A7" s="13" t="s">
        <v>18</v>
      </c>
      <c r="B7" s="12">
        <f>IF((SAISIE!C12-SAISIE!C11&lt;0),0,(SAISIE!C12-SAISIE!C11))</f>
        <v>0</v>
      </c>
      <c r="C7" s="15">
        <f t="shared" si="0"/>
        <v>0</v>
      </c>
    </row>
    <row r="8" spans="1:3" ht="24.75" customHeight="1">
      <c r="A8" s="9" t="s">
        <v>19</v>
      </c>
      <c r="B8" s="12">
        <f>IF((SAISIE!C13-SAISIE!C12&lt;0),0,(SAISIE!C13-SAISIE!C12))</f>
        <v>0</v>
      </c>
      <c r="C8" s="15">
        <f t="shared" si="0"/>
        <v>0</v>
      </c>
    </row>
    <row r="9" spans="1:3" ht="24.75" customHeight="1">
      <c r="A9" s="13" t="s">
        <v>4</v>
      </c>
      <c r="B9" s="12">
        <f>IF((SAISIE!C14-SAISIE!C13&lt;0),0,(SAISIE!C14-SAISIE!C13))</f>
        <v>0</v>
      </c>
      <c r="C9" s="15">
        <f t="shared" si="0"/>
        <v>0</v>
      </c>
    </row>
    <row r="10" spans="1:3" ht="24.75" customHeight="1">
      <c r="A10" s="9" t="s">
        <v>20</v>
      </c>
      <c r="B10" s="12">
        <f>IF((SAISIE!C15-SAISIE!C14&lt;0),0,(SAISIE!C15-SAISIE!C14))</f>
        <v>0</v>
      </c>
      <c r="C10" s="15">
        <f t="shared" si="0"/>
        <v>0</v>
      </c>
    </row>
    <row r="11" spans="1:3" ht="24.75" customHeight="1">
      <c r="A11" s="13" t="s">
        <v>10</v>
      </c>
      <c r="B11" s="12">
        <f>IF((SAISIE!C16-SAISIE!C15&lt;0),0,(SAISIE!C16-SAISIE!C15))</f>
        <v>0</v>
      </c>
      <c r="C11" s="15">
        <f t="shared" si="0"/>
        <v>0</v>
      </c>
    </row>
    <row r="12" spans="1:3" ht="24.75" customHeight="1">
      <c r="A12" s="9" t="s">
        <v>11</v>
      </c>
      <c r="B12" s="12">
        <f>IF((SAISIE!C17-SAISIE!C16&lt;0),0,(SAISIE!C17-SAISIE!C16))</f>
        <v>0</v>
      </c>
      <c r="C12" s="15">
        <f t="shared" si="0"/>
        <v>0</v>
      </c>
    </row>
    <row r="13" spans="1:3" ht="24.75" customHeight="1">
      <c r="A13" s="13" t="s">
        <v>12</v>
      </c>
      <c r="B13" s="12">
        <f>IF((SAISIE!C18-SAISIE!C17&lt;0),0,(SAISIE!C18-SAISIE!C17))</f>
        <v>0</v>
      </c>
      <c r="C13" s="15">
        <f t="shared" si="0"/>
        <v>0</v>
      </c>
    </row>
    <row r="14" spans="1:3" ht="24.75" customHeight="1">
      <c r="A14" s="9" t="s">
        <v>13</v>
      </c>
      <c r="B14" s="12">
        <f>IF((SAISIE!C19-SAISIE!C18&lt;0),0,(SAISIE!C19-SAISIE!C18))</f>
        <v>0</v>
      </c>
      <c r="C14" s="15">
        <f t="shared" si="0"/>
        <v>0</v>
      </c>
    </row>
    <row r="15" spans="1:3" ht="24.75" customHeight="1">
      <c r="A15" s="4" t="s">
        <v>21</v>
      </c>
      <c r="B15" s="5">
        <f>SUM(B2:B14)</f>
        <v>0</v>
      </c>
      <c r="C15" s="6">
        <f>SUM(C2:C14)</f>
        <v>0</v>
      </c>
    </row>
    <row r="17" s="2" customFormat="1" ht="12"/>
    <row r="18" s="2" customFormat="1" ht="12"/>
    <row r="19" spans="1:7" s="2" customFormat="1" ht="33" customHeight="1">
      <c r="A19" s="3" t="s">
        <v>25</v>
      </c>
      <c r="B19" s="20"/>
      <c r="C19" s="19"/>
      <c r="D19" s="28">
        <f>SAISIE!E3</f>
        <v>3</v>
      </c>
      <c r="E19" s="19"/>
      <c r="G19" s="1"/>
    </row>
    <row r="20" spans="1:6" ht="24" customHeight="1">
      <c r="A20" s="23">
        <f>B15/D19</f>
        <v>0</v>
      </c>
      <c r="B20" s="22" t="s">
        <v>24</v>
      </c>
      <c r="C20" s="22"/>
      <c r="D20" s="22"/>
      <c r="E20" s="22"/>
      <c r="F20" s="2"/>
    </row>
    <row r="21" spans="1:6" ht="15">
      <c r="A21" s="21">
        <f>C15/D19</f>
        <v>0</v>
      </c>
      <c r="B21" s="19" t="s">
        <v>24</v>
      </c>
      <c r="C21" s="19"/>
      <c r="D21" s="19"/>
      <c r="E21" s="19"/>
      <c r="F21" s="2"/>
    </row>
    <row r="22" spans="1:6" ht="15">
      <c r="A22" s="19"/>
      <c r="B22" s="19"/>
      <c r="C22" s="19"/>
      <c r="D22" s="19"/>
      <c r="E22" s="19"/>
      <c r="F22" s="2"/>
    </row>
    <row r="23" spans="1:3" s="2" customFormat="1" ht="78" customHeight="1">
      <c r="A23" s="29" t="str">
        <f>IF(A20&lt;20,"Vous avez une très bonne utilisation de l'eau",IF(A20&lt;40,"Vous pouvez encore optimiser votre utilisation de l'eau",IF(A20&lt;1000,"Pour une personne, on estime que la consommation annuelle d'eau se situe entre 20 et 40m3. Voyez s'il n'y a pas une fuite d'eau ou des comportements pouvant amener à une consommation d'eau élevée.")))</f>
        <v>Vous avez une très bonne utilisation de l'eau</v>
      </c>
      <c r="B23" s="30"/>
      <c r="C23" s="30"/>
    </row>
  </sheetData>
  <sheetProtection sheet="1" objects="1" scenarios="1"/>
  <mergeCells count="1">
    <mergeCell ref="A23:C2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Ecopolenergie</dc:creator>
  <cp:keywords/>
  <dc:description/>
  <cp:lastModifiedBy>Malorie Clermont</cp:lastModifiedBy>
  <cp:lastPrinted>2009-03-30T12:58:19Z</cp:lastPrinted>
  <dcterms:created xsi:type="dcterms:W3CDTF">2009-03-30T12:19:38Z</dcterms:created>
  <dcterms:modified xsi:type="dcterms:W3CDTF">2014-02-19T10:13:14Z</dcterms:modified>
  <cp:category/>
  <cp:version/>
  <cp:contentType/>
  <cp:contentStatus/>
</cp:coreProperties>
</file>